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DIF 4TO  TRIM 2023 ASEG\INFORMACIÓN CONTABLE\"/>
    </mc:Choice>
  </mc:AlternateContent>
  <xr:revisionPtr revIDLastSave="0" documentId="13_ncr:1_{4BEDFC5A-3FB9-4DFE-A014-177066FECB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9" i="2" l="1"/>
  <c r="B49" i="2"/>
  <c r="C55" i="2" l="1"/>
  <c r="C54" i="2" s="1"/>
  <c r="B55" i="2"/>
  <c r="B54" i="2" s="1"/>
  <c r="C48" i="2"/>
  <c r="B48" i="2"/>
  <c r="C41" i="2"/>
  <c r="B41" i="2"/>
  <c r="C36" i="2"/>
  <c r="B36" i="2"/>
  <c r="C16" i="2"/>
  <c r="B16" i="2"/>
  <c r="C4" i="2"/>
  <c r="C33" i="2" s="1"/>
  <c r="B4" i="2"/>
  <c r="B59" i="2" l="1"/>
  <c r="B45" i="2"/>
  <c r="C45" i="2"/>
  <c r="C59" i="2"/>
  <c r="B33" i="2"/>
  <c r="C61" i="2" l="1"/>
  <c r="B61" i="2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<sst xmlns="http://schemas.openxmlformats.org/spreadsheetml/2006/main" count="58" uniqueCount="50">
  <si>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</si>
  <si>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</si>
  <si>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</si>
  <si>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</si>
  <si>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</si>
  <si>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</si>
  <si>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</si>
  <si>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</si>
  <si>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</si>
  <si>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</si>
  <si>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</si>
  <si>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</si>
  <si>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</si>
  <si>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</si>
  <si>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</si>
  <si>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</si>
  <si>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</si>
  <si>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</si>
  <si>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</si>
  <si>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</si>
  <si>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</si>
  <si>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</si>
  <si>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</si>
  <si>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</si>
  <si>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</si>
  <si>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</si>
  <si>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</si>
  <si>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</si>
  <si>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</si>
  <si>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</si>
  <si>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</si>
  <si>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</si>
  <si>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</si>
  <si>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</si>
  <si>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</si>
  <si>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</si>
  <si>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</si>
  <si>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</si>
  <si>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</si>
  <si>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</si>
  <si>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</si>
  <si>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</si>
  <si>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</si>
  <si>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</si>
  <si>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</si>
  <si>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</si>
  <si>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</si>
  <si>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</si>
  <si>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</si>
  <si>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Sistema para el Desarrollo Integral de la Familia del Municipio de Santiago Maravatío, Gto.
Estado de Flujos de Efectivo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</si>
</sst>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 indent="3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4" fontId="2" fillId="0" borderId="4" xfId="8" applyNumberFormat="1" applyFont="1" applyBorder="1" applyAlignment="1" applyProtection="1">
      <alignment horizontal="right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topLeftCell="A42" zoomScaleNormal="100" workbookViewId="0">
      <selection activeCell="E63" sqref="E63"/>
    </sheetView>
  </sheetViews>
  <sheetFormatPr baseColWidth="10" defaultColWidth="12" defaultRowHeight="10.199999999999999" x14ac:dyDescent="0.2"/>
  <cols>
    <col min="1" max="1" width="90.85546875" style="1" customWidth="1"/>
    <col min="2" max="3" width="25.85546875" style="1" customWidth="1"/>
    <col min="4" max="16384" width="12" style="1"/>
  </cols>
  <sheetData>
    <row r="1" spans="1:3" ht="45" customHeight="1" x14ac:dyDescent="0.2">
      <c r="A1" s="16" t="s">
        <v>49</v>
      </c>
      <c r="B1" s="17"/>
      <c r="C1" s="18"/>
    </row>
    <row r="2" spans="1:3" ht="15" customHeight="1" x14ac:dyDescent="0.2">
      <c r="A2" s="3" t="s">
        <v>0</v>
      </c>
      <c r="B2" s="2">
        <v>2023</v>
      </c>
      <c r="C2" s="2">
        <v>2022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f>SUM(B5:B14)</f>
        <v>6094543.3099999996</v>
      </c>
      <c r="C4" s="7">
        <f>SUM(C5:C14)</f>
        <v>6975920.2700000005</v>
      </c>
    </row>
    <row r="5" spans="1:3" ht="11.25" customHeight="1" x14ac:dyDescent="0.2">
      <c r="A5" s="8" t="s">
        <v>3</v>
      </c>
      <c r="B5" s="9">
        <v>0</v>
      </c>
      <c r="C5" s="9">
        <v>0</v>
      </c>
    </row>
    <row r="6" spans="1:3" ht="11.25" customHeight="1" x14ac:dyDescent="0.2">
      <c r="A6" s="8" t="s">
        <v>4</v>
      </c>
      <c r="B6" s="9">
        <v>0</v>
      </c>
      <c r="C6" s="9">
        <v>0</v>
      </c>
    </row>
    <row r="7" spans="1:3" ht="11.25" customHeight="1" x14ac:dyDescent="0.2">
      <c r="A7" s="8" t="s">
        <v>5</v>
      </c>
      <c r="B7" s="9">
        <v>0</v>
      </c>
      <c r="C7" s="9">
        <v>0</v>
      </c>
    </row>
    <row r="8" spans="1:3" ht="11.25" customHeight="1" x14ac:dyDescent="0.2">
      <c r="A8" s="8" t="s">
        <v>6</v>
      </c>
      <c r="B8" s="9">
        <v>0</v>
      </c>
      <c r="C8" s="9">
        <v>0</v>
      </c>
    </row>
    <row r="9" spans="1:3" ht="11.25" customHeight="1" x14ac:dyDescent="0.2">
      <c r="A9" s="8" t="s">
        <v>7</v>
      </c>
      <c r="B9" s="9">
        <v>3967.89</v>
      </c>
      <c r="C9" s="9">
        <v>3680.45</v>
      </c>
    </row>
    <row r="10" spans="1:3" ht="11.25" customHeight="1" x14ac:dyDescent="0.2">
      <c r="A10" s="8" t="s">
        <v>8</v>
      </c>
      <c r="B10" s="9">
        <v>0</v>
      </c>
      <c r="C10" s="9">
        <v>0</v>
      </c>
    </row>
    <row r="11" spans="1:3" ht="11.25" customHeight="1" x14ac:dyDescent="0.2">
      <c r="A11" s="8" t="s">
        <v>9</v>
      </c>
      <c r="B11" s="9">
        <v>150098.70000000001</v>
      </c>
      <c r="C11" s="9">
        <v>102659.5</v>
      </c>
    </row>
    <row r="12" spans="1:3" ht="20.399999999999999" x14ac:dyDescent="0.2">
      <c r="A12" s="8" t="s">
        <v>10</v>
      </c>
      <c r="B12" s="9">
        <v>0</v>
      </c>
      <c r="C12" s="9">
        <v>80980</v>
      </c>
    </row>
    <row r="13" spans="1:3" ht="11.25" customHeight="1" x14ac:dyDescent="0.2">
      <c r="A13" s="8" t="s">
        <v>11</v>
      </c>
      <c r="B13" s="9">
        <v>5940476.7199999997</v>
      </c>
      <c r="C13" s="9">
        <v>6788600.3200000003</v>
      </c>
    </row>
    <row r="14" spans="1:3" ht="11.25" customHeight="1" x14ac:dyDescent="0.2">
      <c r="A14" s="8" t="s">
        <v>12</v>
      </c>
      <c r="B14" s="9">
        <v>0</v>
      </c>
      <c r="C14" s="9">
        <v>0</v>
      </c>
    </row>
    <row r="15" spans="1:3" ht="11.25" customHeight="1" x14ac:dyDescent="0.2">
      <c r="A15" s="10"/>
      <c r="C15" s="5"/>
    </row>
    <row r="16" spans="1:3" ht="11.25" customHeight="1" x14ac:dyDescent="0.2">
      <c r="A16" s="6" t="s">
        <v>13</v>
      </c>
      <c r="B16" s="15">
        <f>SUM(B17:B32)</f>
        <v>6399551.3300000001</v>
      </c>
      <c r="C16" s="15">
        <f>SUM(C17:C32)</f>
        <v>6270492.7299999995</v>
      </c>
    </row>
    <row r="17" spans="1:3" ht="11.25" customHeight="1" x14ac:dyDescent="0.2">
      <c r="A17" s="8" t="s">
        <v>14</v>
      </c>
      <c r="B17" s="9">
        <v>4770741.16</v>
      </c>
      <c r="C17" s="9">
        <v>4798103.8099999996</v>
      </c>
    </row>
    <row r="18" spans="1:3" ht="11.25" customHeight="1" x14ac:dyDescent="0.2">
      <c r="A18" s="8" t="s">
        <v>15</v>
      </c>
      <c r="B18" s="9">
        <v>704260.04</v>
      </c>
      <c r="C18" s="9">
        <v>790510.62</v>
      </c>
    </row>
    <row r="19" spans="1:3" ht="11.25" customHeight="1" x14ac:dyDescent="0.2">
      <c r="A19" s="8" t="s">
        <v>16</v>
      </c>
      <c r="B19" s="9">
        <v>517031.91</v>
      </c>
      <c r="C19" s="9">
        <v>432563.08</v>
      </c>
    </row>
    <row r="20" spans="1:3" ht="11.25" customHeight="1" x14ac:dyDescent="0.2">
      <c r="A20" s="8" t="s">
        <v>17</v>
      </c>
      <c r="B20" s="9">
        <v>0</v>
      </c>
      <c r="C20" s="9">
        <v>0</v>
      </c>
    </row>
    <row r="21" spans="1:3" ht="11.25" customHeight="1" x14ac:dyDescent="0.2">
      <c r="A21" s="8" t="s">
        <v>18</v>
      </c>
      <c r="B21" s="9">
        <v>0</v>
      </c>
      <c r="C21" s="9">
        <v>0</v>
      </c>
    </row>
    <row r="22" spans="1:3" ht="11.25" customHeight="1" x14ac:dyDescent="0.2">
      <c r="A22" s="8" t="s">
        <v>19</v>
      </c>
      <c r="B22" s="9">
        <v>0</v>
      </c>
      <c r="C22" s="9">
        <v>0</v>
      </c>
    </row>
    <row r="23" spans="1:3" ht="11.25" customHeight="1" x14ac:dyDescent="0.2">
      <c r="A23" s="8" t="s">
        <v>20</v>
      </c>
      <c r="B23" s="9">
        <v>407518.22</v>
      </c>
      <c r="C23" s="9">
        <v>249315.22</v>
      </c>
    </row>
    <row r="24" spans="1:3" ht="11.25" customHeight="1" x14ac:dyDescent="0.2">
      <c r="A24" s="8" t="s">
        <v>21</v>
      </c>
      <c r="B24" s="9">
        <v>0</v>
      </c>
      <c r="C24" s="9">
        <v>0</v>
      </c>
    </row>
    <row r="25" spans="1:3" ht="11.25" customHeight="1" x14ac:dyDescent="0.2">
      <c r="A25" s="8" t="s">
        <v>22</v>
      </c>
      <c r="B25" s="9">
        <v>0</v>
      </c>
      <c r="C25" s="9">
        <v>0</v>
      </c>
    </row>
    <row r="26" spans="1:3" ht="11.25" customHeight="1" x14ac:dyDescent="0.2">
      <c r="A26" s="8" t="s">
        <v>23</v>
      </c>
      <c r="B26" s="9">
        <v>0</v>
      </c>
      <c r="C26" s="9">
        <v>0</v>
      </c>
    </row>
    <row r="27" spans="1:3" ht="11.25" customHeight="1" x14ac:dyDescent="0.2">
      <c r="A27" s="8" t="s">
        <v>24</v>
      </c>
      <c r="B27" s="9">
        <v>0</v>
      </c>
      <c r="C27" s="9">
        <v>0</v>
      </c>
    </row>
    <row r="28" spans="1:3" ht="11.25" customHeight="1" x14ac:dyDescent="0.2">
      <c r="A28" s="8" t="s">
        <v>25</v>
      </c>
      <c r="B28" s="9">
        <v>0</v>
      </c>
      <c r="C28" s="9">
        <v>0</v>
      </c>
    </row>
    <row r="29" spans="1:3" ht="11.25" customHeight="1" x14ac:dyDescent="0.2">
      <c r="A29" s="8" t="s">
        <v>26</v>
      </c>
      <c r="B29" s="9">
        <v>0</v>
      </c>
      <c r="C29" s="9">
        <v>0</v>
      </c>
    </row>
    <row r="30" spans="1:3" ht="11.25" customHeight="1" x14ac:dyDescent="0.2">
      <c r="A30" s="8" t="s">
        <v>27</v>
      </c>
      <c r="B30" s="9">
        <v>0</v>
      </c>
      <c r="C30" s="9">
        <v>0</v>
      </c>
    </row>
    <row r="31" spans="1:3" ht="11.25" customHeight="1" x14ac:dyDescent="0.2">
      <c r="A31" s="8" t="s">
        <v>28</v>
      </c>
      <c r="B31" s="9">
        <v>0</v>
      </c>
      <c r="C31" s="9">
        <v>0</v>
      </c>
    </row>
    <row r="32" spans="1:3" ht="11.25" customHeight="1" x14ac:dyDescent="0.2">
      <c r="A32" s="8" t="s">
        <v>29</v>
      </c>
      <c r="B32" s="9">
        <v>0</v>
      </c>
      <c r="C32" s="9">
        <v>0</v>
      </c>
    </row>
    <row r="33" spans="1:3" ht="11.25" customHeight="1" x14ac:dyDescent="0.2">
      <c r="A33" s="4" t="s">
        <v>30</v>
      </c>
      <c r="B33" s="7">
        <f>+B4-B16</f>
        <v>-305008.02000000048</v>
      </c>
      <c r="C33" s="7">
        <f>+C4-C16</f>
        <v>705427.54000000097</v>
      </c>
    </row>
    <row r="34" spans="1:3" ht="11.25" customHeight="1" x14ac:dyDescent="0.2">
      <c r="A34" s="11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7">
        <f>+B37+B38+B39</f>
        <v>0</v>
      </c>
      <c r="C36" s="7">
        <f>+C37+C38+C39</f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0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5"/>
      <c r="C40" s="5"/>
    </row>
    <row r="41" spans="1:3" ht="11.25" customHeight="1" x14ac:dyDescent="0.2">
      <c r="A41" s="6" t="s">
        <v>13</v>
      </c>
      <c r="B41" s="7">
        <f>+B42+B43+B44</f>
        <v>76708</v>
      </c>
      <c r="C41" s="7">
        <f>+C42+C43+C44</f>
        <v>670626.67000000004</v>
      </c>
    </row>
    <row r="42" spans="1:3" ht="11.25" customHeight="1" x14ac:dyDescent="0.2">
      <c r="A42" s="8" t="s">
        <v>32</v>
      </c>
      <c r="B42" s="9">
        <v>0</v>
      </c>
      <c r="C42" s="9">
        <v>599126.67000000004</v>
      </c>
    </row>
    <row r="43" spans="1:3" ht="11.25" customHeight="1" x14ac:dyDescent="0.2">
      <c r="A43" s="8" t="s">
        <v>33</v>
      </c>
      <c r="B43" s="9">
        <v>76708</v>
      </c>
      <c r="C43" s="9">
        <v>71500</v>
      </c>
    </row>
    <row r="44" spans="1:3" ht="11.25" customHeight="1" x14ac:dyDescent="0.2">
      <c r="A44" s="8" t="s">
        <v>35</v>
      </c>
      <c r="B44" s="9">
        <v>0</v>
      </c>
      <c r="C44" s="9">
        <v>0</v>
      </c>
    </row>
    <row r="45" spans="1:3" ht="11.25" customHeight="1" x14ac:dyDescent="0.2">
      <c r="A45" s="4" t="s">
        <v>36</v>
      </c>
      <c r="B45" s="7">
        <f>+B36-B41</f>
        <v>-76708</v>
      </c>
      <c r="C45" s="7">
        <f>+C36-C41</f>
        <v>-670626.67000000004</v>
      </c>
    </row>
    <row r="46" spans="1:3" ht="11.25" customHeight="1" x14ac:dyDescent="0.2">
      <c r="A46" s="11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7">
        <f>SUM(B49:B52)</f>
        <v>4856.66</v>
      </c>
      <c r="C48" s="7">
        <f>SUM(C49:C52)</f>
        <v>204903.51</v>
      </c>
    </row>
    <row r="49" spans="1:3" ht="11.25" customHeight="1" x14ac:dyDescent="0.2">
      <c r="A49" s="8" t="s">
        <v>38</v>
      </c>
      <c r="B49" s="9">
        <f>B50+B51</f>
        <v>0</v>
      </c>
      <c r="C49" s="9">
        <f>C50+C51</f>
        <v>0</v>
      </c>
    </row>
    <row r="50" spans="1:3" ht="11.25" customHeight="1" x14ac:dyDescent="0.2">
      <c r="A50" s="8" t="s">
        <v>39</v>
      </c>
      <c r="B50" s="9">
        <v>0</v>
      </c>
      <c r="C50" s="9">
        <v>0</v>
      </c>
    </row>
    <row r="51" spans="1:3" ht="11.25" customHeight="1" x14ac:dyDescent="0.2">
      <c r="A51" s="8" t="s">
        <v>40</v>
      </c>
      <c r="B51" s="9">
        <v>0</v>
      </c>
      <c r="C51" s="9">
        <v>0</v>
      </c>
    </row>
    <row r="52" spans="1:3" ht="11.25" customHeight="1" x14ac:dyDescent="0.2">
      <c r="A52" s="8" t="s">
        <v>41</v>
      </c>
      <c r="B52" s="9">
        <v>4856.66</v>
      </c>
      <c r="C52" s="9">
        <v>204903.51</v>
      </c>
    </row>
    <row r="53" spans="1:3" ht="11.25" customHeight="1" x14ac:dyDescent="0.2">
      <c r="A53" s="10"/>
      <c r="B53" s="5"/>
      <c r="C53" s="5"/>
    </row>
    <row r="54" spans="1:3" ht="11.25" customHeight="1" x14ac:dyDescent="0.2">
      <c r="A54" s="6" t="s">
        <v>13</v>
      </c>
      <c r="B54" s="7">
        <f>+B55+B56+B57+B58</f>
        <v>0</v>
      </c>
      <c r="C54" s="7">
        <f>+C55+C56+C57+C58</f>
        <v>0</v>
      </c>
    </row>
    <row r="55" spans="1:3" ht="11.25" customHeight="1" x14ac:dyDescent="0.2">
      <c r="A55" s="8" t="s">
        <v>42</v>
      </c>
      <c r="B55" s="9">
        <f>SUM(B56+B57)</f>
        <v>0</v>
      </c>
      <c r="C55" s="9">
        <f>SUM(C56+C57)</f>
        <v>0</v>
      </c>
    </row>
    <row r="56" spans="1:3" ht="11.25" customHeight="1" x14ac:dyDescent="0.2">
      <c r="A56" s="8" t="s">
        <v>39</v>
      </c>
      <c r="B56" s="9">
        <v>0</v>
      </c>
      <c r="C56" s="9">
        <v>0</v>
      </c>
    </row>
    <row r="57" spans="1:3" ht="11.25" customHeight="1" x14ac:dyDescent="0.2">
      <c r="A57" s="8" t="s">
        <v>40</v>
      </c>
      <c r="B57" s="9">
        <v>0</v>
      </c>
      <c r="C57" s="9">
        <v>0</v>
      </c>
    </row>
    <row r="58" spans="1:3" ht="11.25" customHeight="1" x14ac:dyDescent="0.2">
      <c r="A58" s="8" t="s">
        <v>43</v>
      </c>
      <c r="B58" s="9">
        <v>0</v>
      </c>
      <c r="C58" s="9">
        <v>0</v>
      </c>
    </row>
    <row r="59" spans="1:3" ht="11.25" customHeight="1" x14ac:dyDescent="0.2">
      <c r="A59" s="4" t="s">
        <v>44</v>
      </c>
      <c r="B59" s="7">
        <f>+B48-B54</f>
        <v>4856.66</v>
      </c>
      <c r="C59" s="7">
        <f>+C48-C54</f>
        <v>204903.51</v>
      </c>
    </row>
    <row r="60" spans="1:3" ht="11.25" customHeight="1" x14ac:dyDescent="0.2">
      <c r="A60" s="11"/>
      <c r="B60" s="5"/>
      <c r="C60" s="5"/>
    </row>
    <row r="61" spans="1:3" ht="11.25" customHeight="1" x14ac:dyDescent="0.2">
      <c r="A61" s="4" t="s">
        <v>45</v>
      </c>
      <c r="B61" s="7">
        <f>+B33+B45+B59</f>
        <v>-376859.36000000051</v>
      </c>
      <c r="C61" s="7">
        <f>+C33+C45+C59</f>
        <v>239704.38000000094</v>
      </c>
    </row>
    <row r="62" spans="1:3" ht="11.25" customHeight="1" x14ac:dyDescent="0.2">
      <c r="A62" s="11"/>
      <c r="B62" s="5"/>
      <c r="C62" s="5"/>
    </row>
    <row r="63" spans="1:3" ht="11.25" customHeight="1" x14ac:dyDescent="0.2">
      <c r="A63" s="4" t="s">
        <v>46</v>
      </c>
      <c r="B63" s="7">
        <v>1080966.55</v>
      </c>
      <c r="C63" s="7">
        <v>841262.17</v>
      </c>
    </row>
    <row r="64" spans="1:3" ht="11.25" customHeight="1" x14ac:dyDescent="0.2">
      <c r="A64" s="11"/>
      <c r="B64" s="5"/>
      <c r="C64" s="5"/>
    </row>
    <row r="65" spans="1:3" ht="11.25" customHeight="1" x14ac:dyDescent="0.2">
      <c r="A65" s="4" t="s">
        <v>47</v>
      </c>
      <c r="B65" s="7">
        <v>704107.19</v>
      </c>
      <c r="C65" s="7">
        <v>1080966.55</v>
      </c>
    </row>
    <row r="66" spans="1:3" ht="11.25" customHeight="1" x14ac:dyDescent="0.2">
      <c r="A66" s="12"/>
      <c r="B66" s="13"/>
      <c r="C66" s="14"/>
    </row>
    <row r="68" spans="1:3" ht="27.75" customHeight="1" x14ac:dyDescent="0.2">
      <c r="A68" s="19" t="s">
        <v>48</v>
      </c>
      <c r="B68" s="20"/>
      <c r="C68" s="20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43F64B0-3B10-4924-9940-E598B277F4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 Dif</cp:lastModifiedBy>
  <cp:revision/>
  <dcterms:created xsi:type="dcterms:W3CDTF">2012-12-11T20:31:36Z</dcterms:created>
  <dcterms:modified xsi:type="dcterms:W3CDTF">2024-01-26T12:46:47Z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